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70" yWindow="-15" windowWidth="19110" windowHeight="13425"/>
  </bookViews>
  <sheets>
    <sheet name="Input" sheetId="1" r:id="rId1"/>
    <sheet name="Output" sheetId="2" r:id="rId2"/>
  </sheets>
  <calcPr calcId="125725" iterate="1"/>
</workbook>
</file>

<file path=xl/calcChain.xml><?xml version="1.0" encoding="utf-8"?>
<calcChain xmlns="http://schemas.openxmlformats.org/spreadsheetml/2006/main">
  <c r="E13" i="2"/>
  <c r="E12"/>
  <c r="F26"/>
  <c r="E26"/>
  <c r="F25"/>
  <c r="E25"/>
  <c r="F24"/>
  <c r="E24"/>
  <c r="F23"/>
  <c r="E23"/>
  <c r="F22"/>
  <c r="E22"/>
  <c r="F21"/>
  <c r="E21"/>
  <c r="F20"/>
  <c r="E20"/>
  <c r="F19"/>
  <c r="E19"/>
  <c r="F18"/>
  <c r="E18"/>
  <c r="F17"/>
  <c r="E17"/>
  <c r="G15"/>
  <c r="F15"/>
  <c r="E15"/>
  <c r="F39" i="1"/>
  <c r="G34" s="1"/>
  <c r="G23" i="2" s="1"/>
  <c r="E39" i="1"/>
  <c r="E28" i="2" s="1"/>
  <c r="F28" l="1"/>
  <c r="G36" i="1"/>
  <c r="G25" i="2" s="1"/>
  <c r="G32" i="1"/>
  <c r="G21" i="2" s="1"/>
  <c r="G31" i="1"/>
  <c r="G20" i="2" s="1"/>
  <c r="G28" i="1"/>
  <c r="G17" i="2" s="1"/>
  <c r="G29" i="1"/>
  <c r="G18" i="2" s="1"/>
  <c r="G33" i="1"/>
  <c r="G22" i="2" s="1"/>
  <c r="G37" i="1"/>
  <c r="G26" i="2" s="1"/>
  <c r="G35" i="1"/>
  <c r="G24" i="2" s="1"/>
  <c r="G30" i="1"/>
  <c r="G19" i="2" s="1"/>
  <c r="G39" i="1" l="1"/>
  <c r="G28" i="2" s="1"/>
</calcChain>
</file>

<file path=xl/sharedStrings.xml><?xml version="1.0" encoding="utf-8"?>
<sst xmlns="http://schemas.openxmlformats.org/spreadsheetml/2006/main" count="32" uniqueCount="31">
  <si>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</si>
  <si>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</si>
  <si>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</si>
  <si>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</si>
  <si>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</si>
  <si>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</si>
  <si>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</si>
  <si>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</si>
  <si>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Select Project Type</t>
  </si>
  <si>
    <t>% of Total Cost</t>
  </si>
  <si>
    <t>Amount</t>
  </si>
  <si>
    <t>Source of Funds Template</t>
  </si>
  <si>
    <t>Description of Source of Funds</t>
  </si>
  <si>
    <t>Enter the description of the source of funds</t>
  </si>
  <si>
    <t>% of total</t>
  </si>
  <si>
    <t>TEMPLATE FOR SOURCE OF FUNDS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</si>
  <si>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</si>
  <si>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</si>
  <si>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entered in the some placeholder data for illustration purposes.  
Please enter in the actual number of businesses by overwriting the existing data that is in these cells.</t>
  </si>
  <si>
    <t>Your Business Name</t>
  </si>
  <si>
    <t>Startup of New Business</t>
  </si>
  <si>
    <t>Contribution from Partner 1</t>
  </si>
  <si>
    <t>Contribution from Partner 2</t>
  </si>
  <si>
    <t>Contribution from Partner 3</t>
  </si>
  <si>
    <t>Contribution from Partner 4</t>
  </si>
  <si>
    <t>Loan from Bank 1</t>
  </si>
  <si>
    <t>Line of Credit from Bank 2</t>
  </si>
  <si>
    <t>Use of Credit Card 1</t>
  </si>
  <si>
    <t>Use of Credit Card 2</t>
  </si>
  <si>
    <t>SBA Loan 1</t>
  </si>
  <si>
    <t>Other</t>
  </si>
</sst>
</file>

<file path=xl/styles.xml><?xml version="1.0" encoding="utf-8"?>
<styleSheet xmlns="http://schemas.openxmlformats.org/spreadsheetml/2006/main">
  <numFmts count="2">
    <numFmt numFmtId="164" formatCode="&quot;$&quot;#,##0"/>
    <numFmt numFmtId="165"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9"/>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s>
  <borders count="61">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6"/>
      </left>
      <right style="thin">
        <color indexed="56"/>
      </right>
      <top style="thin">
        <color indexed="56"/>
      </top>
      <bottom style="thin">
        <color indexed="56"/>
      </bottom>
      <diagonal/>
    </border>
    <border>
      <left style="thin">
        <color indexed="56"/>
      </left>
      <right style="thin">
        <color indexed="56"/>
      </right>
      <top style="thin">
        <color indexed="22"/>
      </top>
      <bottom style="thin">
        <color indexed="56"/>
      </bottom>
      <diagonal/>
    </border>
    <border>
      <left style="thin">
        <color indexed="55"/>
      </left>
      <right style="thin">
        <color indexed="8"/>
      </right>
      <top style="thin">
        <color indexed="8"/>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22"/>
      </right>
      <top style="thin">
        <color indexed="9"/>
      </top>
      <bottom style="thin">
        <color indexed="8"/>
      </bottom>
      <diagonal/>
    </border>
    <border>
      <left style="thin">
        <color indexed="8"/>
      </left>
      <right style="thin">
        <color indexed="55"/>
      </right>
      <top style="thin">
        <color indexed="8"/>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8"/>
      </top>
      <bottom style="thin">
        <color indexed="8"/>
      </bottom>
      <diagonal/>
    </border>
    <border>
      <left style="thin">
        <color indexed="8"/>
      </left>
      <right style="thin">
        <color indexed="55"/>
      </right>
      <top style="thin">
        <color indexed="8"/>
      </top>
      <bottom style="thin">
        <color indexed="55"/>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8"/>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diagonal/>
    </border>
    <border>
      <left/>
      <right/>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indexed="22"/>
      </bottom>
      <diagonal/>
    </border>
    <border>
      <left/>
      <right style="thin">
        <color auto="1"/>
      </right>
      <top/>
      <bottom style="thin">
        <color indexed="22"/>
      </bottom>
      <diagonal/>
    </border>
    <border>
      <left style="thin">
        <color auto="1"/>
      </left>
      <right style="thin">
        <color indexed="56"/>
      </right>
      <top style="thin">
        <color indexed="22"/>
      </top>
      <bottom style="thin">
        <color indexed="56"/>
      </bottom>
      <diagonal/>
    </border>
    <border>
      <left style="thin">
        <color indexed="56"/>
      </left>
      <right style="thin">
        <color auto="1"/>
      </right>
      <top style="thin">
        <color indexed="22"/>
      </top>
      <bottom style="thin">
        <color indexed="56"/>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top style="thin">
        <color indexed="56"/>
      </top>
      <bottom style="thin">
        <color auto="1"/>
      </bottom>
      <diagonal/>
    </border>
    <border>
      <left/>
      <right/>
      <top style="thin">
        <color indexed="56"/>
      </top>
      <bottom style="thin">
        <color auto="1"/>
      </bottom>
      <diagonal/>
    </border>
    <border>
      <left/>
      <right style="thin">
        <color auto="1"/>
      </right>
      <top style="thin">
        <color indexed="56"/>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0">
    <xf numFmtId="0" fontId="0"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cellStyleXfs>
  <cellXfs count="111">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164" fontId="3" fillId="6" borderId="10" xfId="0" applyNumberFormat="1" applyFont="1" applyFill="1" applyBorder="1" applyAlignment="1" applyProtection="1">
      <alignment horizontal="center"/>
      <protection locked="0"/>
    </xf>
    <xf numFmtId="0" fontId="2" fillId="2" borderId="11" xfId="0" applyFont="1" applyFill="1" applyBorder="1" applyAlignment="1">
      <alignment horizontal="center"/>
    </xf>
    <xf numFmtId="0" fontId="2" fillId="2" borderId="12" xfId="0" applyFont="1" applyFill="1" applyBorder="1" applyAlignment="1">
      <alignment horizontal="center"/>
    </xf>
    <xf numFmtId="0" fontId="3" fillId="0" borderId="0" xfId="0" applyFont="1" applyBorder="1" applyAlignment="1">
      <alignment horizontal="left" vertical="center"/>
    </xf>
    <xf numFmtId="0" fontId="0" fillId="0" borderId="0" xfId="0" applyBorder="1"/>
    <xf numFmtId="164" fontId="3" fillId="0" borderId="16" xfId="0" applyNumberFormat="1" applyFont="1" applyFill="1" applyBorder="1" applyAlignment="1" applyProtection="1">
      <alignment horizontal="center"/>
    </xf>
    <xf numFmtId="1" fontId="9" fillId="3" borderId="17" xfId="0" applyNumberFormat="1" applyFont="1" applyFill="1" applyBorder="1" applyAlignment="1">
      <alignment horizontal="center" wrapText="1"/>
    </xf>
    <xf numFmtId="1" fontId="9" fillId="0" borderId="18" xfId="0" applyNumberFormat="1" applyFont="1" applyFill="1" applyBorder="1" applyAlignment="1" applyProtection="1">
      <alignment horizontal="center" wrapText="1"/>
    </xf>
    <xf numFmtId="165" fontId="3" fillId="0" borderId="19" xfId="0" applyNumberFormat="1" applyFont="1" applyFill="1" applyBorder="1" applyAlignment="1" applyProtection="1">
      <alignment horizontal="center"/>
    </xf>
    <xf numFmtId="0" fontId="2" fillId="2" borderId="20" xfId="0" applyFont="1" applyFill="1" applyBorder="1" applyAlignment="1">
      <alignment horizontal="left"/>
    </xf>
    <xf numFmtId="0" fontId="4" fillId="0" borderId="21" xfId="0" applyFont="1" applyFill="1" applyBorder="1" applyAlignment="1" applyProtection="1">
      <alignment horizontal="left"/>
    </xf>
    <xf numFmtId="165" fontId="3" fillId="0" borderId="22" xfId="0" applyNumberFormat="1" applyFont="1" applyFill="1" applyBorder="1" applyAlignment="1" applyProtection="1">
      <alignment horizontal="center"/>
    </xf>
    <xf numFmtId="164" fontId="3" fillId="0" borderId="23" xfId="0" applyNumberFormat="1" applyFont="1" applyFill="1" applyBorder="1" applyAlignment="1" applyProtection="1">
      <alignment horizontal="center"/>
    </xf>
    <xf numFmtId="1" fontId="9" fillId="0" borderId="24" xfId="0" applyNumberFormat="1" applyFont="1" applyFill="1" applyBorder="1" applyAlignment="1" applyProtection="1">
      <alignment horizontal="center" wrapText="1"/>
    </xf>
    <xf numFmtId="1" fontId="9" fillId="0" borderId="25" xfId="0" applyNumberFormat="1" applyFont="1" applyFill="1" applyBorder="1" applyAlignment="1" applyProtection="1">
      <alignment horizontal="center" wrapText="1"/>
    </xf>
    <xf numFmtId="165" fontId="3" fillId="0" borderId="26" xfId="0" applyNumberFormat="1" applyFont="1" applyFill="1" applyBorder="1" applyAlignment="1" applyProtection="1">
      <alignment horizontal="center"/>
    </xf>
    <xf numFmtId="10" fontId="3" fillId="0" borderId="0" xfId="0" applyNumberFormat="1" applyFont="1" applyBorder="1" applyAlignment="1" applyProtection="1">
      <alignment horizontal="center"/>
    </xf>
    <xf numFmtId="164" fontId="3" fillId="6" borderId="27" xfId="0" applyNumberFormat="1" applyFont="1" applyFill="1" applyBorder="1" applyAlignment="1" applyProtection="1">
      <alignment horizontal="center"/>
      <protection locked="0"/>
    </xf>
    <xf numFmtId="164" fontId="3" fillId="6" borderId="28" xfId="0" applyNumberFormat="1" applyFont="1" applyFill="1" applyBorder="1" applyAlignment="1" applyProtection="1">
      <alignment horizontal="center"/>
      <protection locked="0"/>
    </xf>
    <xf numFmtId="165" fontId="3" fillId="0" borderId="29" xfId="0" applyNumberFormat="1" applyFont="1" applyFill="1" applyBorder="1" applyAlignment="1" applyProtection="1">
      <alignment horizontal="center"/>
    </xf>
    <xf numFmtId="164" fontId="3" fillId="7" borderId="16" xfId="0" applyNumberFormat="1" applyFont="1" applyFill="1" applyBorder="1" applyAlignment="1" applyProtection="1">
      <alignment horizontal="center"/>
    </xf>
    <xf numFmtId="164" fontId="4" fillId="3" borderId="16" xfId="0" applyNumberFormat="1" applyFont="1" applyFill="1" applyBorder="1" applyAlignment="1" applyProtection="1">
      <alignment horizontal="center"/>
    </xf>
    <xf numFmtId="0" fontId="3" fillId="6" borderId="13" xfId="0" applyFont="1" applyFill="1" applyBorder="1" applyAlignment="1" applyProtection="1">
      <alignment horizontal="left"/>
      <protection locked="0"/>
    </xf>
    <xf numFmtId="0" fontId="3" fillId="6" borderId="14" xfId="0" applyFont="1" applyFill="1" applyBorder="1" applyAlignment="1" applyProtection="1">
      <alignment horizontal="left"/>
      <protection locked="0"/>
    </xf>
    <xf numFmtId="0" fontId="3" fillId="6" borderId="15" xfId="0" applyFont="1" applyFill="1" applyBorder="1" applyAlignment="1" applyProtection="1">
      <alignment horizontal="left"/>
      <protection locked="0"/>
    </xf>
    <xf numFmtId="1" fontId="9" fillId="3" borderId="42" xfId="0" applyNumberFormat="1" applyFont="1" applyFill="1" applyBorder="1" applyAlignment="1">
      <alignment horizontal="left" wrapText="1"/>
    </xf>
    <xf numFmtId="1" fontId="9" fillId="3" borderId="43" xfId="0" applyNumberFormat="1" applyFont="1" applyFill="1" applyBorder="1" applyAlignment="1">
      <alignment horizontal="center" wrapText="1"/>
    </xf>
    <xf numFmtId="0" fontId="0" fillId="0" borderId="44" xfId="0" applyBorder="1"/>
    <xf numFmtId="0" fontId="0" fillId="0" borderId="45" xfId="0" applyBorder="1"/>
    <xf numFmtId="0" fontId="10" fillId="7" borderId="46" xfId="0" applyFont="1" applyFill="1" applyBorder="1" applyAlignment="1">
      <alignment horizontal="left"/>
    </xf>
    <xf numFmtId="165" fontId="3" fillId="7" borderId="47" xfId="0" applyNumberFormat="1" applyFont="1" applyFill="1" applyBorder="1" applyAlignment="1" applyProtection="1">
      <alignment horizontal="center"/>
    </xf>
    <xf numFmtId="0" fontId="10" fillId="0" borderId="46" xfId="0" applyFont="1" applyFill="1" applyBorder="1" applyAlignment="1">
      <alignment horizontal="left"/>
    </xf>
    <xf numFmtId="165" fontId="3" fillId="0" borderId="47" xfId="0" applyNumberFormat="1" applyFont="1" applyFill="1" applyBorder="1" applyAlignment="1" applyProtection="1">
      <alignment horizontal="center"/>
    </xf>
    <xf numFmtId="0" fontId="9" fillId="3" borderId="46" xfId="0" applyFont="1" applyFill="1" applyBorder="1" applyAlignment="1">
      <alignment horizontal="left"/>
    </xf>
    <xf numFmtId="165" fontId="4" fillId="3" borderId="47" xfId="0" applyNumberFormat="1" applyFont="1" applyFill="1" applyBorder="1" applyAlignment="1" applyProtection="1">
      <alignment horizontal="center"/>
    </xf>
    <xf numFmtId="0" fontId="3" fillId="8" borderId="0" xfId="0" applyFont="1" applyFill="1"/>
    <xf numFmtId="0" fontId="3" fillId="8" borderId="0" xfId="0" applyFont="1" applyFill="1" applyAlignment="1">
      <alignment horizontal="left"/>
    </xf>
    <xf numFmtId="0" fontId="12" fillId="9" borderId="54" xfId="0" applyFont="1" applyFill="1" applyBorder="1"/>
    <xf numFmtId="0" fontId="12" fillId="9" borderId="55" xfId="0" applyFont="1" applyFill="1" applyBorder="1"/>
    <xf numFmtId="0" fontId="12" fillId="9" borderId="56" xfId="0" applyFont="1" applyFill="1" applyBorder="1"/>
    <xf numFmtId="0" fontId="12" fillId="9" borderId="57" xfId="0" applyFont="1" applyFill="1" applyBorder="1"/>
    <xf numFmtId="0" fontId="12" fillId="0" borderId="44" xfId="0" applyFont="1" applyFill="1" applyBorder="1" applyAlignment="1">
      <alignment horizontal="center"/>
    </xf>
    <xf numFmtId="0" fontId="12" fillId="0" borderId="0" xfId="0" applyFont="1" applyFill="1" applyBorder="1" applyAlignment="1">
      <alignment horizontal="center"/>
    </xf>
    <xf numFmtId="0" fontId="12" fillId="0" borderId="45" xfId="0" applyFont="1" applyFill="1" applyBorder="1" applyAlignment="1">
      <alignment horizontal="center"/>
    </xf>
    <xf numFmtId="0" fontId="3" fillId="0" borderId="0" xfId="0" applyFont="1" applyAlignment="1">
      <alignment vertical="center" wrapText="1"/>
    </xf>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12" fillId="9" borderId="51" xfId="0" applyFont="1" applyFill="1" applyBorder="1" applyAlignment="1">
      <alignment horizontal="center"/>
    </xf>
    <xf numFmtId="0" fontId="12" fillId="9" borderId="52" xfId="0" applyFont="1" applyFill="1" applyBorder="1" applyAlignment="1">
      <alignment horizontal="center"/>
    </xf>
    <xf numFmtId="0" fontId="12" fillId="9" borderId="53"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31" xfId="0" applyFont="1" applyFill="1" applyBorder="1" applyAlignment="1" applyProtection="1">
      <alignment horizontal="center"/>
      <protection locked="0"/>
    </xf>
    <xf numFmtId="0" fontId="4" fillId="6" borderId="32" xfId="0" applyFont="1" applyFill="1" applyBorder="1" applyAlignment="1" applyProtection="1">
      <alignment horizontal="center"/>
      <protection locked="0"/>
    </xf>
    <xf numFmtId="0" fontId="4" fillId="6" borderId="33" xfId="0" applyFont="1" applyFill="1" applyBorder="1" applyAlignment="1" applyProtection="1">
      <alignment horizontal="center"/>
      <protection locked="0"/>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3" fillId="0" borderId="58" xfId="2" applyFont="1" applyBorder="1" applyAlignment="1">
      <alignment horizontal="left" vertical="top" wrapText="1"/>
    </xf>
    <xf numFmtId="0" fontId="3" fillId="0" borderId="59" xfId="2" applyFont="1" applyBorder="1" applyAlignment="1">
      <alignment horizontal="left" vertical="top" wrapText="1"/>
    </xf>
    <xf numFmtId="0" fontId="3" fillId="0" borderId="60" xfId="2" applyFont="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8" borderId="37" xfId="0" applyFont="1" applyFill="1" applyBorder="1" applyAlignment="1">
      <alignment horizontal="center"/>
    </xf>
    <xf numFmtId="0" fontId="11" fillId="8" borderId="38" xfId="0" applyFont="1" applyFill="1" applyBorder="1" applyAlignment="1">
      <alignment horizontal="center"/>
    </xf>
    <xf numFmtId="0" fontId="11" fillId="8" borderId="39" xfId="0" applyFont="1" applyFill="1" applyBorder="1" applyAlignment="1">
      <alignment horizontal="center"/>
    </xf>
    <xf numFmtId="0" fontId="12" fillId="9" borderId="40" xfId="0" applyFont="1" applyFill="1" applyBorder="1" applyAlignment="1">
      <alignment horizontal="center"/>
    </xf>
    <xf numFmtId="0" fontId="12" fillId="9" borderId="30" xfId="0" applyFont="1" applyFill="1" applyBorder="1" applyAlignment="1">
      <alignment horizontal="center"/>
    </xf>
    <xf numFmtId="0" fontId="12" fillId="9" borderId="41" xfId="0" applyFont="1" applyFill="1" applyBorder="1" applyAlignment="1">
      <alignment horizontal="center"/>
    </xf>
    <xf numFmtId="0" fontId="7" fillId="10" borderId="48" xfId="1" applyFont="1" applyFill="1" applyBorder="1" applyAlignment="1" applyProtection="1">
      <alignment horizontal="center"/>
    </xf>
    <xf numFmtId="0" fontId="7" fillId="10" borderId="49" xfId="1" applyFont="1" applyFill="1" applyBorder="1" applyAlignment="1" applyProtection="1">
      <alignment horizontal="center"/>
    </xf>
    <xf numFmtId="0" fontId="7" fillId="10" borderId="50" xfId="1" applyFont="1" applyFill="1" applyBorder="1" applyAlignment="1" applyProtection="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276225</xdr:colOff>
      <xdr:row>22</xdr:row>
      <xdr:rowOff>19050</xdr:rowOff>
    </xdr:from>
    <xdr:to>
      <xdr:col>6</xdr:col>
      <xdr:colOff>733425</xdr:colOff>
      <xdr:row>22</xdr:row>
      <xdr:rowOff>19050</xdr:rowOff>
    </xdr:to>
    <xdr:sp macro="" textlink="">
      <xdr:nvSpPr>
        <xdr:cNvPr id="1035" name="Line 11"/>
        <xdr:cNvSpPr>
          <a:spLocks noChangeShapeType="1"/>
        </xdr:cNvSpPr>
      </xdr:nvSpPr>
      <xdr:spPr bwMode="auto">
        <a:xfrm>
          <a:off x="3533775" y="2847975"/>
          <a:ext cx="4295775" cy="0"/>
        </a:xfrm>
        <a:prstGeom prst="line">
          <a:avLst/>
        </a:prstGeom>
        <a:noFill/>
        <a:ln w="25400">
          <a:solidFill>
            <a:srgbClr val="000000"/>
          </a:solidFill>
          <a:round/>
          <a:headEnd/>
          <a:tailEnd type="triangle" w="med" len="med"/>
        </a:ln>
      </xdr:spPr>
    </xdr:sp>
    <xdr:clientData/>
  </xdr:twoCellAnchor>
  <xdr:twoCellAnchor>
    <xdr:from>
      <xdr:col>4</xdr:col>
      <xdr:colOff>1857375</xdr:colOff>
      <xdr:row>42</xdr:row>
      <xdr:rowOff>0</xdr:rowOff>
    </xdr:from>
    <xdr:to>
      <xdr:col>5</xdr:col>
      <xdr:colOff>9525</xdr:colOff>
      <xdr:row>44</xdr:row>
      <xdr:rowOff>95250</xdr:rowOff>
    </xdr:to>
    <xdr:grpSp>
      <xdr:nvGrpSpPr>
        <xdr:cNvPr id="11" name="Group 120">
          <a:hlinkClick xmlns:r="http://schemas.openxmlformats.org/officeDocument/2006/relationships" r:id="rId1"/>
        </xdr:cNvPr>
        <xdr:cNvGrpSpPr>
          <a:grpSpLocks/>
        </xdr:cNvGrpSpPr>
      </xdr:nvGrpSpPr>
      <xdr:grpSpPr bwMode="auto">
        <a:xfrm>
          <a:off x="5676900" y="6686550"/>
          <a:ext cx="1143000" cy="419100"/>
          <a:chOff x="61" y="729"/>
          <a:chExt cx="120" cy="50"/>
        </a:xfrm>
        <a:effectLst>
          <a:outerShdw blurRad="50800" dist="38100" dir="2700000" algn="tl" rotWithShape="0">
            <a:prstClr val="black">
              <a:alpha val="40000"/>
            </a:prstClr>
          </a:outerShdw>
        </a:effectLst>
      </xdr:grpSpPr>
      <xdr:sp macro="" textlink="">
        <xdr:nvSpPr>
          <xdr:cNvPr id="12" name="AutoShape 12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3" name="Oval 12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4" name="AutoShape 12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26</xdr:row>
      <xdr:rowOff>0</xdr:rowOff>
    </xdr:from>
    <xdr:to>
      <xdr:col>0</xdr:col>
      <xdr:colOff>1323975</xdr:colOff>
      <xdr:row>29</xdr:row>
      <xdr:rowOff>85725</xdr:rowOff>
    </xdr:to>
    <xdr:grpSp>
      <xdr:nvGrpSpPr>
        <xdr:cNvPr id="11" name="Group 10"/>
        <xdr:cNvGrpSpPr/>
      </xdr:nvGrpSpPr>
      <xdr:grpSpPr>
        <a:xfrm>
          <a:off x="228600" y="4133850"/>
          <a:ext cx="1095375" cy="476250"/>
          <a:chOff x="228600" y="5057775"/>
          <a:chExt cx="1095375" cy="476250"/>
        </a:xfrm>
        <a:effectLst>
          <a:outerShdw blurRad="50800" dist="38100" dir="2700000" algn="tl" rotWithShape="0">
            <a:prstClr val="black">
              <a:alpha val="40000"/>
            </a:prstClr>
          </a:outerShdw>
        </a:effectLst>
      </xdr:grpSpPr>
      <xdr:sp macro="" textlink="">
        <xdr:nvSpPr>
          <xdr:cNvPr id="2077" name="AutoShape 29">
            <a:hlinkClick xmlns:r="http://schemas.openxmlformats.org/officeDocument/2006/relationships" r:id="rId4"/>
          </xdr:cNvPr>
          <xdr:cNvSpPr>
            <a:spLocks noChangeArrowheads="1"/>
          </xdr:cNvSpPr>
        </xdr:nvSpPr>
        <xdr:spPr bwMode="auto">
          <a:xfrm>
            <a:off x="228600" y="5057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8" name="Oval 30">
            <a:hlinkClick xmlns:r="http://schemas.openxmlformats.org/officeDocument/2006/relationships" r:id="rId5"/>
          </xdr:cNvPr>
          <xdr:cNvSpPr>
            <a:spLocks noChangeArrowheads="1"/>
          </xdr:cNvSpPr>
        </xdr:nvSpPr>
        <xdr:spPr bwMode="auto">
          <a:xfrm>
            <a:off x="292497" y="5105400"/>
            <a:ext cx="392509" cy="390525"/>
          </a:xfrm>
          <a:prstGeom prst="ellipse">
            <a:avLst/>
          </a:prstGeom>
          <a:solidFill>
            <a:srgbClr val="FF9900"/>
          </a:solidFill>
          <a:ln w="9525">
            <a:solidFill>
              <a:srgbClr val="969696"/>
            </a:solidFill>
            <a:round/>
            <a:headEnd/>
            <a:tailEnd/>
          </a:ln>
        </xdr:spPr>
      </xdr:sp>
      <xdr:sp macro="" textlink="">
        <xdr:nvSpPr>
          <xdr:cNvPr id="2079" name="AutoShape 31">
            <a:hlinkClick xmlns:r="http://schemas.openxmlformats.org/officeDocument/2006/relationships" r:id="rId6"/>
          </xdr:cNvPr>
          <xdr:cNvSpPr>
            <a:spLocks noChangeArrowheads="1"/>
          </xdr:cNvSpPr>
        </xdr:nvSpPr>
        <xdr:spPr bwMode="auto">
          <a:xfrm flipH="1">
            <a:off x="347266" y="5229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33"/>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44.85546875" style="4" customWidth="1"/>
    <col min="6" max="7" width="12.7109375" customWidth="1"/>
    <col min="8" max="8" width="2.28515625" customWidth="1"/>
    <col min="9" max="9" width="14.140625" customWidth="1"/>
    <col min="10" max="10" width="5.5703125" customWidth="1"/>
    <col min="11" max="11" width="14" customWidth="1"/>
    <col min="12" max="12" width="16.85546875" customWidth="1"/>
    <col min="13" max="15" width="15.7109375" customWidth="1"/>
  </cols>
  <sheetData>
    <row r="1" spans="1:11" ht="40.5" customHeight="1"/>
    <row r="2" spans="1:11">
      <c r="B2" s="69" t="s">
        <v>15</v>
      </c>
      <c r="C2" s="69"/>
      <c r="D2" s="69"/>
      <c r="E2" s="69"/>
      <c r="F2" s="69"/>
      <c r="G2" s="69"/>
      <c r="H2" s="69"/>
      <c r="I2" s="69"/>
      <c r="J2" s="69"/>
      <c r="K2" s="69"/>
    </row>
    <row r="3" spans="1:11" ht="12.75" customHeight="1">
      <c r="A3" s="16"/>
    </row>
    <row r="4" spans="1:11">
      <c r="B4" s="76" t="s">
        <v>0</v>
      </c>
      <c r="C4" s="77"/>
      <c r="D4" s="77"/>
      <c r="E4" s="77"/>
      <c r="F4" s="77"/>
      <c r="G4" s="77"/>
      <c r="H4" s="77"/>
      <c r="I4" s="77"/>
      <c r="J4" s="77"/>
      <c r="K4" s="78"/>
    </row>
    <row r="5" spans="1:11" ht="5.0999999999999996" customHeight="1"/>
    <row r="6" spans="1:11" ht="11.45" customHeight="1">
      <c r="B6" s="70" t="s">
        <v>5</v>
      </c>
      <c r="C6" s="71"/>
      <c r="D6" s="71"/>
      <c r="E6" s="71"/>
      <c r="F6" s="71"/>
      <c r="G6" s="71"/>
      <c r="H6" s="71"/>
      <c r="I6" s="71"/>
      <c r="J6" s="71"/>
      <c r="K6" s="72"/>
    </row>
    <row r="7" spans="1:11" ht="11.45" customHeight="1">
      <c r="B7" s="73"/>
      <c r="C7" s="74"/>
      <c r="D7" s="74"/>
      <c r="E7" s="74"/>
      <c r="F7" s="74"/>
      <c r="G7" s="74"/>
      <c r="H7" s="74"/>
      <c r="I7" s="74"/>
      <c r="J7" s="74"/>
      <c r="K7" s="75"/>
    </row>
    <row r="8" spans="1:11" ht="11.45" customHeight="1">
      <c r="B8" s="73"/>
      <c r="C8" s="74"/>
      <c r="D8" s="74"/>
      <c r="E8" s="74"/>
      <c r="F8" s="74"/>
      <c r="G8" s="74"/>
      <c r="H8" s="74"/>
      <c r="I8" s="74"/>
      <c r="J8" s="74"/>
      <c r="K8" s="75"/>
    </row>
    <row r="9" spans="1:11" ht="11.45" customHeight="1">
      <c r="B9" s="73"/>
      <c r="C9" s="74"/>
      <c r="D9" s="74"/>
      <c r="E9" s="74"/>
      <c r="F9" s="74"/>
      <c r="G9" s="74"/>
      <c r="H9" s="74"/>
      <c r="I9" s="74"/>
      <c r="J9" s="74"/>
      <c r="K9" s="75"/>
    </row>
    <row r="10" spans="1:11" ht="11.45" customHeight="1">
      <c r="B10" s="73"/>
      <c r="C10" s="74"/>
      <c r="D10" s="74"/>
      <c r="E10" s="74"/>
      <c r="F10" s="74"/>
      <c r="G10" s="74"/>
      <c r="H10" s="74"/>
      <c r="I10" s="74"/>
      <c r="J10" s="74"/>
      <c r="K10" s="75"/>
    </row>
    <row r="11" spans="1:11" ht="12.75" customHeight="1">
      <c r="B11" s="20" t="s">
        <v>6</v>
      </c>
      <c r="C11" s="21"/>
      <c r="D11" s="21"/>
      <c r="E11" s="21"/>
      <c r="F11" s="21"/>
      <c r="G11" s="21"/>
      <c r="H11" s="21"/>
      <c r="I11" s="21"/>
      <c r="J11" s="22"/>
      <c r="K11" s="23"/>
    </row>
    <row r="13" spans="1:11">
      <c r="B13" s="76" t="s">
        <v>1</v>
      </c>
      <c r="C13" s="77"/>
      <c r="D13" s="77"/>
      <c r="E13" s="77"/>
      <c r="F13" s="77"/>
      <c r="G13" s="77"/>
      <c r="H13" s="77"/>
      <c r="I13" s="77"/>
      <c r="J13" s="77"/>
      <c r="K13" s="78"/>
    </row>
    <row r="14" spans="1:11" ht="5.0999999999999996" customHeight="1"/>
    <row r="15" spans="1:11" ht="12.75" customHeight="1">
      <c r="B15" s="70" t="s">
        <v>16</v>
      </c>
      <c r="C15" s="71"/>
      <c r="D15" s="71"/>
      <c r="E15" s="71"/>
      <c r="F15" s="71"/>
      <c r="G15" s="71"/>
      <c r="H15" s="71"/>
      <c r="I15" s="71"/>
      <c r="J15" s="71"/>
      <c r="K15" s="72"/>
    </row>
    <row r="16" spans="1:11">
      <c r="B16" s="73"/>
      <c r="C16" s="74"/>
      <c r="D16" s="74"/>
      <c r="E16" s="74"/>
      <c r="F16" s="74"/>
      <c r="G16" s="74"/>
      <c r="H16" s="74"/>
      <c r="I16" s="74"/>
      <c r="J16" s="74"/>
      <c r="K16" s="75"/>
    </row>
    <row r="17" spans="2:11">
      <c r="B17" s="73"/>
      <c r="C17" s="74"/>
      <c r="D17" s="74"/>
      <c r="E17" s="74"/>
      <c r="F17" s="74"/>
      <c r="G17" s="74"/>
      <c r="H17" s="74"/>
      <c r="I17" s="74"/>
      <c r="J17" s="74"/>
      <c r="K17" s="75"/>
    </row>
    <row r="18" spans="2:11">
      <c r="B18" s="84"/>
      <c r="C18" s="85"/>
      <c r="D18" s="85"/>
      <c r="E18" s="85"/>
      <c r="F18" s="85"/>
      <c r="G18" s="85"/>
      <c r="H18" s="85"/>
      <c r="I18" s="85"/>
      <c r="J18" s="85"/>
      <c r="K18" s="86"/>
    </row>
    <row r="19" spans="2:11" ht="12.75" customHeight="1"/>
    <row r="20" spans="2:11">
      <c r="B20" s="76" t="s">
        <v>2</v>
      </c>
      <c r="C20" s="77"/>
      <c r="D20" s="77"/>
      <c r="E20" s="77"/>
      <c r="F20" s="77"/>
      <c r="G20" s="77"/>
      <c r="H20" s="77"/>
      <c r="I20" s="77"/>
      <c r="J20" s="77"/>
      <c r="K20" s="78"/>
    </row>
    <row r="21" spans="2:11" ht="5.0999999999999996" customHeight="1"/>
    <row r="22" spans="2:11" ht="12.75" customHeight="1">
      <c r="B22" s="61" t="s">
        <v>7</v>
      </c>
      <c r="C22" s="62"/>
      <c r="D22" s="1"/>
      <c r="H22" s="81" t="s">
        <v>19</v>
      </c>
      <c r="I22" s="82"/>
      <c r="J22" s="82"/>
      <c r="K22" s="83"/>
    </row>
    <row r="23" spans="2:11" ht="12.75" customHeight="1">
      <c r="B23" s="63" t="s">
        <v>8</v>
      </c>
      <c r="C23" s="64"/>
      <c r="D23" s="1"/>
      <c r="H23" s="81" t="s">
        <v>20</v>
      </c>
      <c r="I23" s="82"/>
      <c r="J23" s="82"/>
      <c r="K23" s="83"/>
    </row>
    <row r="24" spans="2:11">
      <c r="B24" s="1"/>
      <c r="C24" s="1"/>
      <c r="D24" s="1"/>
      <c r="F24" s="1"/>
      <c r="G24" s="1"/>
      <c r="H24" s="1"/>
      <c r="I24" s="1"/>
      <c r="J24" s="1"/>
      <c r="K24" s="1"/>
    </row>
    <row r="25" spans="2:11">
      <c r="B25" s="90" t="s">
        <v>18</v>
      </c>
      <c r="C25" s="27"/>
      <c r="D25" s="5"/>
      <c r="E25" s="87" t="s">
        <v>11</v>
      </c>
      <c r="F25" s="88"/>
      <c r="G25" s="89"/>
      <c r="H25" s="2"/>
      <c r="I25" s="79"/>
      <c r="J25" s="18"/>
      <c r="K25" s="18"/>
    </row>
    <row r="26" spans="2:11">
      <c r="B26" s="91"/>
      <c r="C26" s="27"/>
      <c r="D26" s="5"/>
      <c r="E26" s="33" t="s">
        <v>13</v>
      </c>
      <c r="F26" s="25" t="s">
        <v>10</v>
      </c>
      <c r="G26" s="26" t="s">
        <v>9</v>
      </c>
      <c r="H26" s="2"/>
      <c r="I26" s="79"/>
      <c r="J26" s="18"/>
      <c r="K26" s="18"/>
    </row>
    <row r="27" spans="2:11" ht="24.95" customHeight="1">
      <c r="B27" s="91"/>
      <c r="C27" s="27"/>
      <c r="D27" s="5"/>
      <c r="E27" s="37" t="s">
        <v>12</v>
      </c>
      <c r="F27" s="38" t="s">
        <v>10</v>
      </c>
      <c r="G27" s="31" t="s">
        <v>14</v>
      </c>
      <c r="H27" s="2"/>
      <c r="I27" s="79"/>
      <c r="J27" s="18"/>
      <c r="K27" s="18"/>
    </row>
    <row r="28" spans="2:11">
      <c r="B28" s="91"/>
      <c r="C28" s="27"/>
      <c r="D28" s="5"/>
      <c r="E28" s="46" t="s">
        <v>21</v>
      </c>
      <c r="F28" s="41">
        <v>133000</v>
      </c>
      <c r="G28" s="32">
        <f>IF(ISERROR(F28/$F$39),"",IF(F28/$F$39&lt;=0,"",(F28/$F$39)))</f>
        <v>0.29424778761061948</v>
      </c>
      <c r="H28" s="3"/>
      <c r="I28" s="80"/>
      <c r="J28" s="19"/>
      <c r="K28" s="19"/>
    </row>
    <row r="29" spans="2:11">
      <c r="B29" s="91"/>
      <c r="C29" s="27"/>
      <c r="D29" s="5"/>
      <c r="E29" s="46" t="s">
        <v>22</v>
      </c>
      <c r="F29" s="24">
        <v>133000</v>
      </c>
      <c r="G29" s="32">
        <f t="shared" ref="G29:G37" si="0">IF(ISERROR(F29/$F$39),"",IF(F29/$F$39&lt;=0,"",(F29/$F$39)))</f>
        <v>0.29424778761061948</v>
      </c>
      <c r="H29" s="3"/>
      <c r="I29" s="80"/>
      <c r="J29" s="19"/>
      <c r="K29" s="19"/>
    </row>
    <row r="30" spans="2:11">
      <c r="B30" s="91"/>
      <c r="C30" s="27"/>
      <c r="D30" s="5"/>
      <c r="E30" s="46" t="s">
        <v>23</v>
      </c>
      <c r="F30" s="24">
        <v>0</v>
      </c>
      <c r="G30" s="32" t="str">
        <f t="shared" si="0"/>
        <v/>
      </c>
      <c r="H30" s="3"/>
      <c r="I30" s="80"/>
      <c r="J30" s="19"/>
      <c r="K30" s="19"/>
    </row>
    <row r="31" spans="2:11">
      <c r="B31" s="91"/>
      <c r="C31" s="27"/>
      <c r="D31" s="5"/>
      <c r="E31" s="46" t="s">
        <v>24</v>
      </c>
      <c r="F31" s="24">
        <v>0</v>
      </c>
      <c r="G31" s="32" t="str">
        <f t="shared" si="0"/>
        <v/>
      </c>
      <c r="H31" s="3"/>
      <c r="I31" s="80"/>
      <c r="J31" s="19"/>
      <c r="K31" s="19"/>
    </row>
    <row r="32" spans="2:11">
      <c r="B32" s="91"/>
      <c r="C32" s="27"/>
      <c r="D32" s="5"/>
      <c r="E32" s="46" t="s">
        <v>25</v>
      </c>
      <c r="F32" s="24">
        <v>186000</v>
      </c>
      <c r="G32" s="32">
        <f t="shared" si="0"/>
        <v>0.41150442477876104</v>
      </c>
      <c r="H32" s="3"/>
      <c r="I32" s="80"/>
      <c r="J32" s="19"/>
      <c r="K32" s="19"/>
    </row>
    <row r="33" spans="2:11">
      <c r="B33" s="91"/>
      <c r="C33" s="27"/>
      <c r="D33" s="5"/>
      <c r="E33" s="46" t="s">
        <v>26</v>
      </c>
      <c r="F33" s="24">
        <v>0</v>
      </c>
      <c r="G33" s="32" t="str">
        <f t="shared" si="0"/>
        <v/>
      </c>
      <c r="H33" s="3"/>
      <c r="I33" s="80"/>
      <c r="J33" s="19"/>
      <c r="K33" s="19"/>
    </row>
    <row r="34" spans="2:11">
      <c r="B34" s="91"/>
      <c r="C34" s="27"/>
      <c r="D34" s="5"/>
      <c r="E34" s="46" t="s">
        <v>27</v>
      </c>
      <c r="F34" s="24">
        <v>0</v>
      </c>
      <c r="G34" s="32" t="str">
        <f t="shared" si="0"/>
        <v/>
      </c>
      <c r="H34" s="3"/>
      <c r="I34" s="80"/>
      <c r="J34" s="19"/>
      <c r="K34" s="19"/>
    </row>
    <row r="35" spans="2:11">
      <c r="B35" s="91"/>
      <c r="C35" s="27"/>
      <c r="D35" s="5"/>
      <c r="E35" s="46" t="s">
        <v>28</v>
      </c>
      <c r="F35" s="24">
        <v>0</v>
      </c>
      <c r="G35" s="32" t="str">
        <f t="shared" si="0"/>
        <v/>
      </c>
      <c r="H35" s="3"/>
      <c r="I35" s="80"/>
      <c r="J35" s="19"/>
      <c r="K35" s="19"/>
    </row>
    <row r="36" spans="2:11">
      <c r="B36" s="91"/>
      <c r="C36" s="27"/>
      <c r="D36" s="5"/>
      <c r="E36" s="47" t="s">
        <v>29</v>
      </c>
      <c r="F36" s="24">
        <v>0</v>
      </c>
      <c r="G36" s="43" t="str">
        <f t="shared" si="0"/>
        <v/>
      </c>
      <c r="H36" s="3"/>
      <c r="I36" s="80"/>
      <c r="J36" s="19"/>
      <c r="K36" s="19"/>
    </row>
    <row r="37" spans="2:11">
      <c r="B37" s="91"/>
      <c r="C37" s="27"/>
      <c r="D37" s="5"/>
      <c r="E37" s="48" t="s">
        <v>30</v>
      </c>
      <c r="F37" s="42">
        <v>0</v>
      </c>
      <c r="G37" s="35" t="str">
        <f t="shared" si="0"/>
        <v/>
      </c>
      <c r="H37" s="3"/>
      <c r="I37" s="80"/>
      <c r="J37" s="19"/>
      <c r="K37" s="19"/>
    </row>
    <row r="38" spans="2:11" ht="12.75" customHeight="1">
      <c r="B38" s="91"/>
      <c r="C38" s="27"/>
      <c r="E38" s="17"/>
      <c r="F38" s="17"/>
      <c r="G38" s="17"/>
      <c r="H38" s="40"/>
      <c r="I38" s="80"/>
      <c r="J38" s="19"/>
      <c r="K38" s="19"/>
    </row>
    <row r="39" spans="2:11">
      <c r="B39" s="92"/>
      <c r="C39" s="27"/>
      <c r="D39" s="5"/>
      <c r="E39" s="34" t="str">
        <f>+CONCATENATE("Total Funds for ",H23)</f>
        <v>Total Funds for Startup of New Business</v>
      </c>
      <c r="F39" s="36">
        <f>SUM(F28:F37)</f>
        <v>452000</v>
      </c>
      <c r="G39" s="39">
        <f>SUM(G28:G37)</f>
        <v>1</v>
      </c>
      <c r="H39" s="3"/>
      <c r="I39" s="80"/>
      <c r="J39" s="19"/>
      <c r="K39" s="19"/>
    </row>
    <row r="40" spans="2:11" ht="5.0999999999999996" customHeight="1">
      <c r="B40" s="68"/>
      <c r="E40"/>
      <c r="I40" s="80"/>
      <c r="J40" s="19"/>
      <c r="K40" s="19"/>
    </row>
    <row r="41" spans="2:11" ht="5.0999999999999996" customHeight="1">
      <c r="B41" s="59"/>
      <c r="C41" s="59"/>
      <c r="D41" s="59"/>
      <c r="E41" s="60"/>
      <c r="F41" s="59"/>
      <c r="G41" s="59"/>
      <c r="H41" s="59"/>
      <c r="I41" s="59"/>
      <c r="J41" s="59"/>
      <c r="K41" s="59"/>
    </row>
    <row r="42" spans="2:11">
      <c r="E42"/>
    </row>
    <row r="43" spans="2:11" ht="12.75" customHeight="1">
      <c r="E43"/>
    </row>
    <row r="44" spans="2:11" ht="12.75" customHeight="1">
      <c r="E44"/>
    </row>
    <row r="45" spans="2:11" ht="12.75" customHeight="1">
      <c r="E45"/>
    </row>
    <row r="46" spans="2:11">
      <c r="E46"/>
    </row>
    <row r="47" spans="2:11" ht="12.75" customHeight="1">
      <c r="E47"/>
    </row>
    <row r="48" spans="2:11" ht="5.0999999999999996" customHeight="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ht="5.0999999999999996" customHeight="1">
      <c r="E59"/>
    </row>
    <row r="60" spans="5:5">
      <c r="E60"/>
    </row>
    <row r="61" spans="5:5" ht="5.0999999999999996" customHeight="1">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906" spans="27:30">
      <c r="AA906" s="17"/>
      <c r="AB906" s="17"/>
      <c r="AC906" s="17"/>
      <c r="AD906" s="17"/>
    </row>
    <row r="907" spans="27:30">
      <c r="AA907" s="17"/>
      <c r="AB907" s="17"/>
      <c r="AC907" s="17"/>
      <c r="AD907" s="17"/>
    </row>
    <row r="908" spans="27:30">
      <c r="AA908" s="17"/>
      <c r="AB908" s="17"/>
      <c r="AC908" s="17"/>
      <c r="AD908" s="17"/>
    </row>
    <row r="909" spans="27:30">
      <c r="AA909" s="17"/>
      <c r="AB909" s="17"/>
      <c r="AC909" s="17"/>
      <c r="AD909" s="17"/>
    </row>
    <row r="910" spans="27:30">
      <c r="AA910" s="17"/>
      <c r="AB910" s="17"/>
      <c r="AC910" s="17"/>
      <c r="AD910" s="17"/>
    </row>
    <row r="911" spans="27:30">
      <c r="AA911" s="17"/>
      <c r="AB911" s="17"/>
      <c r="AC911" s="17"/>
      <c r="AD911" s="17"/>
    </row>
    <row r="912" spans="27:30">
      <c r="AA912" s="17"/>
      <c r="AB912" s="17"/>
      <c r="AC912" s="17"/>
      <c r="AD912" s="17"/>
    </row>
    <row r="913" spans="27:30">
      <c r="AA913" s="17"/>
      <c r="AB913" s="17"/>
      <c r="AC913" s="17"/>
      <c r="AD913" s="17"/>
    </row>
    <row r="914" spans="27:30">
      <c r="AA914" s="17"/>
      <c r="AB914" s="17"/>
      <c r="AC914" s="17"/>
      <c r="AD914" s="17"/>
    </row>
    <row r="915" spans="27:30">
      <c r="AA915" s="17"/>
      <c r="AB915" s="17"/>
      <c r="AC915" s="17"/>
      <c r="AD915" s="17"/>
    </row>
    <row r="916" spans="27:30">
      <c r="AA916" s="17"/>
      <c r="AB916" s="17"/>
      <c r="AC916" s="17"/>
      <c r="AD916" s="17"/>
    </row>
    <row r="917" spans="27:30">
      <c r="AA917" s="17"/>
      <c r="AB917" s="17"/>
      <c r="AC917" s="17"/>
      <c r="AD917" s="17"/>
    </row>
    <row r="918" spans="27:30">
      <c r="AA918" s="17"/>
      <c r="AB918" s="17"/>
      <c r="AC918" s="17"/>
      <c r="AD918" s="17"/>
    </row>
    <row r="919" spans="27:30">
      <c r="AA919" s="17"/>
      <c r="AB919" s="17"/>
      <c r="AC919" s="17"/>
      <c r="AD919" s="17"/>
    </row>
    <row r="920" spans="27:30">
      <c r="AA920" s="17"/>
      <c r="AB920" s="17"/>
      <c r="AC920" s="17"/>
      <c r="AD920" s="17"/>
    </row>
    <row r="921" spans="27:30">
      <c r="AA921" s="17"/>
      <c r="AB921" s="17"/>
      <c r="AC921" s="17"/>
      <c r="AD921" s="17"/>
    </row>
    <row r="922" spans="27:30">
      <c r="AA922" s="17"/>
      <c r="AB922" s="17"/>
      <c r="AC922" s="17"/>
      <c r="AD922" s="17"/>
    </row>
    <row r="923" spans="27:30">
      <c r="AA923" s="17"/>
      <c r="AB923" s="17"/>
      <c r="AC923" s="17"/>
      <c r="AD923" s="17"/>
    </row>
    <row r="924" spans="27:30">
      <c r="AA924" s="17"/>
      <c r="AB924" s="17"/>
      <c r="AC924" s="17"/>
      <c r="AD924" s="17"/>
    </row>
    <row r="925" spans="27:30">
      <c r="AA925" s="17"/>
      <c r="AB925" s="17"/>
      <c r="AC925" s="17"/>
      <c r="AD925" s="17"/>
    </row>
    <row r="926" spans="27:30">
      <c r="AA926" s="17"/>
      <c r="AB926" s="17"/>
      <c r="AC926" s="17"/>
      <c r="AD926" s="17"/>
    </row>
    <row r="927" spans="27:30">
      <c r="AA927" s="17"/>
      <c r="AB927" s="17"/>
      <c r="AC927" s="17"/>
      <c r="AD927" s="17"/>
    </row>
    <row r="928" spans="27:30">
      <c r="AA928" s="17"/>
      <c r="AB928" s="17"/>
      <c r="AC928" s="17"/>
      <c r="AD928" s="17"/>
    </row>
    <row r="929" spans="27:30">
      <c r="AA929" s="17"/>
      <c r="AB929" s="17"/>
      <c r="AC929" s="17"/>
      <c r="AD929" s="17"/>
    </row>
    <row r="930" spans="27:30">
      <c r="AA930" s="17"/>
      <c r="AB930" s="17"/>
      <c r="AC930" s="17"/>
      <c r="AD930" s="17"/>
    </row>
    <row r="931" spans="27:30">
      <c r="AA931" s="17"/>
      <c r="AB931" s="17"/>
      <c r="AC931" s="17"/>
      <c r="AD931" s="17"/>
    </row>
    <row r="932" spans="27:30">
      <c r="AA932" s="17"/>
      <c r="AB932" s="17"/>
      <c r="AC932" s="17"/>
      <c r="AD932" s="17"/>
    </row>
    <row r="933" spans="27:30">
      <c r="AA933" s="17"/>
      <c r="AB933" s="17"/>
      <c r="AC933" s="17"/>
      <c r="AD933" s="17"/>
    </row>
  </sheetData>
  <sheetProtection password="A3E3" sheet="1" objects="1" scenarios="1" selectLockedCells="1"/>
  <mergeCells count="11">
    <mergeCell ref="B2:K2"/>
    <mergeCell ref="B6:K10"/>
    <mergeCell ref="B4:K4"/>
    <mergeCell ref="B13:K13"/>
    <mergeCell ref="I25:I40"/>
    <mergeCell ref="H22:K22"/>
    <mergeCell ref="B20:K20"/>
    <mergeCell ref="B15:K18"/>
    <mergeCell ref="E25:G25"/>
    <mergeCell ref="H23:K23"/>
    <mergeCell ref="B25:B39"/>
  </mergeCells>
  <phoneticPr fontId="1" type="noConversion"/>
  <dataValidations count="6">
    <dataValidation type="custom" showInputMessage="1" showErrorMessage="1" sqref="E39:G39 F27 G27:G37">
      <formula1>$J$11="YES"</formula1>
    </dataValidation>
    <dataValidation type="list" allowBlank="1" showInputMessage="1" showErrorMessage="1" sqref="J11">
      <formula1>"Yes,No"</formula1>
    </dataValidation>
    <dataValidation type="list" showInputMessage="1" showErrorMessage="1" errorTitle="Legal Disclaimer &amp; Copyright" error="You have failed to select &quot;Yes&quot; in our Legal Disclaimer &amp; Copyright Information section at the begining of this template." promptTitle="Project Type Input" prompt="Please use the drop down list to select the nature of your project from Starting a new business, purchase of an existing busienss and Existing business needs.  Our template will use your input to create the appropriate header in the final output." sqref="H23:K23">
      <formula1>"Startup of New Business,Purchase of New Business,Existing Business Needs"</formula1>
    </dataValidation>
    <dataValidation type="custom" showInputMessage="1" showErrorMessage="1" errorTitle="Legal Disclaimer &amp; Copyright" error="You have failed to select &quot;Yes&quot; indicating your agreement to our Leagl Disclaimer &amp; Copyright Information section ab the begining of this template." promptTitle="Enter Company Name" prompt="Please enter the name of your company.  Our template will use this input from you to create the final output that you will be able to use in your business plan." sqref="H22:K22">
      <formula1>$J$11="YES"</formula1>
    </dataValidation>
    <dataValidation type="custom" showInputMessage="1" showErrorMessage="1" errorTitle="Legal Disclaimer &amp; Copyright" error="You have failed to select &quot;Yes&quot; in our Legal Disclaimer &amp; Copyright Information section at the begining of this template." promptTitle="Source of Funds - Amounts Input" prompt="Please enter in the $ amount of the Source of Funds that corresponds to each description.  Remember that the information in this template should match up with the information provided in the Financials." sqref="F28:F37">
      <formula1>$J$11="YES"</formula1>
    </dataValidation>
    <dataValidation type="custom" showInputMessage="1" showErrorMessage="1" errorTitle="Legal Disclaimer &amp; Copyright" error="You have failed to select &quot;Yes&quot; in our Legal Disclaimer &amp; Copyright Information section at the begining of this template." promptTitle="Descripton of Source of Funds" prompt="Please enter in a brief description of the source of each fund.  For a discussion on that various types of descriptions please visit our website." sqref="E28:E37">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30"/>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9.28515625" style="6" customWidth="1"/>
    <col min="4" max="4" width="3.7109375" style="6" customWidth="1"/>
    <col min="5" max="5" width="44.85546875" style="6" customWidth="1"/>
    <col min="6" max="7" width="12.7109375" style="6" customWidth="1"/>
    <col min="8" max="8" width="3.7109375" style="6" customWidth="1"/>
    <col min="9" max="9" width="27.42578125" style="6" customWidth="1"/>
    <col min="10" max="16384" width="9.140625" style="6"/>
  </cols>
  <sheetData>
    <row r="1" spans="2:9" ht="20.100000000000001" customHeight="1"/>
    <row r="2" spans="2:9">
      <c r="B2" s="69" t="s">
        <v>4</v>
      </c>
      <c r="C2" s="69"/>
      <c r="D2" s="69"/>
      <c r="E2" s="69"/>
      <c r="F2" s="69"/>
      <c r="G2" s="69"/>
      <c r="H2" s="69"/>
      <c r="I2" s="69"/>
    </row>
    <row r="3" spans="2:9" ht="5.0999999999999996" customHeight="1">
      <c r="E3" s="7"/>
    </row>
    <row r="4" spans="2:9">
      <c r="B4" s="93" t="s">
        <v>17</v>
      </c>
      <c r="C4" s="94"/>
      <c r="D4" s="94"/>
      <c r="E4" s="94"/>
      <c r="F4" s="94"/>
      <c r="G4" s="94"/>
      <c r="H4" s="94"/>
      <c r="I4" s="95"/>
    </row>
    <row r="5" spans="2:9">
      <c r="B5" s="96"/>
      <c r="C5" s="97"/>
      <c r="D5" s="97"/>
      <c r="E5" s="97"/>
      <c r="F5" s="97"/>
      <c r="G5" s="97"/>
      <c r="H5" s="97"/>
      <c r="I5" s="98"/>
    </row>
    <row r="6" spans="2:9">
      <c r="B6" s="96"/>
      <c r="C6" s="97"/>
      <c r="D6" s="97"/>
      <c r="E6" s="97"/>
      <c r="F6" s="97"/>
      <c r="G6" s="97"/>
      <c r="H6" s="97"/>
      <c r="I6" s="98"/>
    </row>
    <row r="7" spans="2:9">
      <c r="B7" s="96"/>
      <c r="C7" s="97"/>
      <c r="D7" s="97"/>
      <c r="E7" s="97"/>
      <c r="F7" s="97"/>
      <c r="G7" s="97"/>
      <c r="H7" s="97"/>
      <c r="I7" s="98"/>
    </row>
    <row r="8" spans="2:9">
      <c r="B8" s="96"/>
      <c r="C8" s="97"/>
      <c r="D8" s="97"/>
      <c r="E8" s="97"/>
      <c r="F8" s="97"/>
      <c r="G8" s="97"/>
      <c r="H8" s="97"/>
      <c r="I8" s="98"/>
    </row>
    <row r="9" spans="2:9">
      <c r="B9" s="99"/>
      <c r="C9" s="100"/>
      <c r="D9" s="100"/>
      <c r="E9" s="100"/>
      <c r="F9" s="100"/>
      <c r="G9" s="100"/>
      <c r="H9" s="100"/>
      <c r="I9" s="101"/>
    </row>
    <row r="10" spans="2:9" ht="24.95" customHeight="1"/>
    <row r="11" spans="2:9">
      <c r="D11" s="8"/>
      <c r="E11" s="9"/>
      <c r="F11" s="9"/>
      <c r="G11" s="9"/>
      <c r="H11" s="10"/>
    </row>
    <row r="12" spans="2:9">
      <c r="D12" s="11"/>
      <c r="E12" s="102" t="str">
        <f>+IF(Input!H22="","",+PROPER(Input!H22))</f>
        <v>Your Business Name</v>
      </c>
      <c r="F12" s="103"/>
      <c r="G12" s="104"/>
      <c r="H12" s="12"/>
    </row>
    <row r="13" spans="2:9">
      <c r="D13" s="11"/>
      <c r="E13" s="105" t="str">
        <f>+CONCATENATE("Source of Funds required for ",Input!H23)</f>
        <v>Source of Funds required for Startup of New Business</v>
      </c>
      <c r="F13" s="106"/>
      <c r="G13" s="107"/>
      <c r="H13" s="12"/>
    </row>
    <row r="14" spans="2:9" ht="5.0999999999999996" customHeight="1">
      <c r="D14" s="11"/>
      <c r="E14" s="65"/>
      <c r="F14" s="66"/>
      <c r="G14" s="67"/>
      <c r="H14" s="12"/>
    </row>
    <row r="15" spans="2:9">
      <c r="D15" s="11"/>
      <c r="E15" s="49" t="str">
        <f>IF(Input!E27&lt;&gt;"",Input!E27)</f>
        <v>Description of Source of Funds</v>
      </c>
      <c r="F15" s="30" t="str">
        <f>IF(Input!F27&lt;&gt;"",Input!F27)</f>
        <v>Amount</v>
      </c>
      <c r="G15" s="50" t="str">
        <f>IF(Input!G27&lt;&gt;"",Input!G27)</f>
        <v>% of total</v>
      </c>
      <c r="H15" s="12"/>
    </row>
    <row r="16" spans="2:9" ht="5.0999999999999996" customHeight="1">
      <c r="D16" s="11"/>
      <c r="E16" s="51"/>
      <c r="F16" s="28"/>
      <c r="G16" s="52"/>
      <c r="H16" s="12"/>
    </row>
    <row r="17" spans="4:8">
      <c r="D17" s="11"/>
      <c r="E17" s="53" t="str">
        <f>+IF(Input!E28&lt;&gt;"",Input!E28,"")</f>
        <v>Contribution from Partner 1</v>
      </c>
      <c r="F17" s="44">
        <f>+IF(Input!F28&lt;&gt;"",Input!F28,"")</f>
        <v>133000</v>
      </c>
      <c r="G17" s="54">
        <f>+IF(Input!G28&lt;&gt;"",Input!G28,"")</f>
        <v>0.29424778761061948</v>
      </c>
      <c r="H17" s="12"/>
    </row>
    <row r="18" spans="4:8">
      <c r="D18" s="11"/>
      <c r="E18" s="55" t="str">
        <f>+IF(Input!E29&lt;&gt;"",Input!E29,"")</f>
        <v>Contribution from Partner 2</v>
      </c>
      <c r="F18" s="29">
        <f>+IF(Input!F29&lt;&gt;"",Input!F29,"")</f>
        <v>133000</v>
      </c>
      <c r="G18" s="56">
        <f>+IF(Input!G29&lt;&gt;"",Input!G29,"")</f>
        <v>0.29424778761061948</v>
      </c>
      <c r="H18" s="12"/>
    </row>
    <row r="19" spans="4:8">
      <c r="D19" s="11"/>
      <c r="E19" s="53" t="str">
        <f>+IF(Input!E30&lt;&gt;"",Input!E30,"")</f>
        <v>Contribution from Partner 3</v>
      </c>
      <c r="F19" s="44">
        <f>+IF(Input!F30&lt;&gt;"",Input!F30,"")</f>
        <v>0</v>
      </c>
      <c r="G19" s="54" t="str">
        <f>+IF(Input!G30&lt;&gt;"",Input!G30,"")</f>
        <v/>
      </c>
      <c r="H19" s="12"/>
    </row>
    <row r="20" spans="4:8">
      <c r="D20" s="11"/>
      <c r="E20" s="55" t="str">
        <f>+IF(Input!E31&lt;&gt;"",Input!E31,"")</f>
        <v>Contribution from Partner 4</v>
      </c>
      <c r="F20" s="29">
        <f>+IF(Input!F31&lt;&gt;"",Input!F31,"")</f>
        <v>0</v>
      </c>
      <c r="G20" s="56" t="str">
        <f>+IF(Input!G31&lt;&gt;"",Input!G31,"")</f>
        <v/>
      </c>
      <c r="H20" s="12"/>
    </row>
    <row r="21" spans="4:8">
      <c r="D21" s="11"/>
      <c r="E21" s="53" t="str">
        <f>+IF(Input!E32&lt;&gt;"",Input!E32,"")</f>
        <v>Loan from Bank 1</v>
      </c>
      <c r="F21" s="44">
        <f>+IF(Input!F32&lt;&gt;"",Input!F32,"")</f>
        <v>186000</v>
      </c>
      <c r="G21" s="54">
        <f>+IF(Input!G32&lt;&gt;"",Input!G32,"")</f>
        <v>0.41150442477876104</v>
      </c>
      <c r="H21" s="12"/>
    </row>
    <row r="22" spans="4:8">
      <c r="D22" s="11"/>
      <c r="E22" s="55" t="str">
        <f>+IF(Input!E33&lt;&gt;"",Input!E33,"")</f>
        <v>Line of Credit from Bank 2</v>
      </c>
      <c r="F22" s="29">
        <f>+IF(Input!F33&lt;&gt;"",Input!F33,"")</f>
        <v>0</v>
      </c>
      <c r="G22" s="56" t="str">
        <f>+IF(Input!G33&lt;&gt;"",Input!G33,"")</f>
        <v/>
      </c>
      <c r="H22" s="12"/>
    </row>
    <row r="23" spans="4:8">
      <c r="D23" s="11"/>
      <c r="E23" s="53" t="str">
        <f>+IF(Input!E34&lt;&gt;"",Input!E34,"")</f>
        <v>Use of Credit Card 1</v>
      </c>
      <c r="F23" s="44">
        <f>+IF(Input!F34&lt;&gt;"",Input!F34,"")</f>
        <v>0</v>
      </c>
      <c r="G23" s="54" t="str">
        <f>+IF(Input!G34&lt;&gt;"",Input!G34,"")</f>
        <v/>
      </c>
      <c r="H23" s="12"/>
    </row>
    <row r="24" spans="4:8">
      <c r="D24" s="11"/>
      <c r="E24" s="55" t="str">
        <f>+IF(Input!E35&lt;&gt;"",Input!E35,"")</f>
        <v>Use of Credit Card 2</v>
      </c>
      <c r="F24" s="29">
        <f>+IF(Input!F35&lt;&gt;"",Input!F35,"")</f>
        <v>0</v>
      </c>
      <c r="G24" s="56" t="str">
        <f>+IF(Input!G35&lt;&gt;"",Input!G35,"")</f>
        <v/>
      </c>
      <c r="H24" s="12"/>
    </row>
    <row r="25" spans="4:8">
      <c r="D25" s="11"/>
      <c r="E25" s="53" t="str">
        <f>+IF(Input!E36&lt;&gt;"",Input!E36,"")</f>
        <v>SBA Loan 1</v>
      </c>
      <c r="F25" s="44">
        <f>+IF(Input!F36&lt;&gt;"",Input!F36,"")</f>
        <v>0</v>
      </c>
      <c r="G25" s="54" t="str">
        <f>+IF(Input!G36&lt;&gt;"",Input!G36,"")</f>
        <v/>
      </c>
      <c r="H25" s="12"/>
    </row>
    <row r="26" spans="4:8">
      <c r="D26" s="11"/>
      <c r="E26" s="55" t="str">
        <f>+IF(Input!E37&lt;&gt;"",Input!E37,"")</f>
        <v>Other</v>
      </c>
      <c r="F26" s="29">
        <f>+IF(Input!F37&lt;&gt;"",Input!F37,"")</f>
        <v>0</v>
      </c>
      <c r="G26" s="56" t="str">
        <f>+IF(Input!G37&lt;&gt;"",Input!G37,"")</f>
        <v/>
      </c>
      <c r="H26" s="12"/>
    </row>
    <row r="27" spans="4:8" ht="5.0999999999999996" customHeight="1">
      <c r="D27" s="11"/>
      <c r="E27" s="51"/>
      <c r="F27" s="28"/>
      <c r="G27" s="52"/>
      <c r="H27" s="12"/>
    </row>
    <row r="28" spans="4:8">
      <c r="D28" s="11"/>
      <c r="E28" s="57" t="str">
        <f>+IF(Input!E39&lt;&gt;"",Input!E39,"")</f>
        <v>Total Funds for Startup of New Business</v>
      </c>
      <c r="F28" s="45">
        <f>+IF(Input!F39&lt;&gt;"",Input!F39,"")</f>
        <v>452000</v>
      </c>
      <c r="G28" s="58">
        <f>+IF(Input!G39&lt;&gt;"",Input!G39,"")</f>
        <v>1</v>
      </c>
      <c r="H28" s="12"/>
    </row>
    <row r="29" spans="4:8" ht="13.5">
      <c r="D29" s="11"/>
      <c r="E29" s="108" t="s">
        <v>3</v>
      </c>
      <c r="F29" s="109"/>
      <c r="G29" s="110"/>
      <c r="H29" s="12"/>
    </row>
    <row r="30" spans="4:8">
      <c r="D30" s="13"/>
      <c r="E30" s="14"/>
      <c r="F30" s="14"/>
      <c r="G30" s="14"/>
      <c r="H30" s="15"/>
    </row>
  </sheetData>
  <sheetProtection password="A3E3" sheet="1" objects="1" scenarios="1"/>
  <mergeCells count="5">
    <mergeCell ref="B2:I2"/>
    <mergeCell ref="B4:I9"/>
    <mergeCell ref="E12:G12"/>
    <mergeCell ref="E13:G13"/>
    <mergeCell ref="E29:G29"/>
  </mergeCells>
  <phoneticPr fontId="1" type="noConversion"/>
  <hyperlinks>
    <hyperlink ref="E29"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2012-12-19T03:37:43Z</dcterms:modified>
</cp:coreProperties>
</file>